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96EBA0E2-D7C8-48A0-83B2-4B2696EB9E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" i="1" l="1"/>
  <c r="W5" i="1"/>
  <c r="V5" i="1"/>
  <c r="U5" i="1"/>
  <c r="S5" i="1"/>
  <c r="R5" i="1"/>
  <c r="Q5" i="1"/>
  <c r="P5" i="1"/>
  <c r="AE5" i="1"/>
  <c r="Z5" i="1"/>
  <c r="H5" i="1"/>
  <c r="G5" i="1"/>
  <c r="F5" i="1"/>
  <c r="E5" i="1"/>
  <c r="D6" i="1" l="1"/>
  <c r="H9" i="1"/>
  <c r="G9" i="1"/>
  <c r="G12" i="1" s="1"/>
  <c r="F9" i="1"/>
  <c r="E9" i="1"/>
  <c r="E12" i="1" s="1"/>
  <c r="K9" i="1" l="1"/>
  <c r="L9" i="1"/>
  <c r="F12" i="1"/>
  <c r="K12" i="1" s="1"/>
  <c r="H12" i="1"/>
  <c r="L12" i="1" s="1"/>
</calcChain>
</file>

<file path=xl/sharedStrings.xml><?xml version="1.0" encoding="utf-8"?>
<sst xmlns="http://schemas.openxmlformats.org/spreadsheetml/2006/main" count="67" uniqueCount="47">
  <si>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</si>
  <si>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</si>
  <si>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</si>
  <si>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</si>
  <si>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</si>
  <si>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</si>
  <si>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</si>
  <si>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</si>
  <si>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</si>
  <si>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</si>
  <si>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</si>
  <si>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</si>
  <si>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</si>
  <si>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</si>
  <si>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</si>
  <si>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</si>
  <si>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</si>
  <si>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</si>
  <si>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</si>
  <si>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</si>
  <si>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</si>
  <si>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</si>
  <si>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</si>
  <si>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</si>
  <si>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</si>
  <si>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</si>
  <si>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</si>
  <si>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</si>
  <si>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</si>
  <si>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</si>
  <si>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</si>
  <si>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</si>
  <si>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</si>
  <si>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</si>
  <si>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</si>
  <si>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</si>
  <si>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10.</t>
  </si>
  <si>
    <t>Kaarina Herlevi</t>
  </si>
  <si>
    <t>ENSIMMÄISET</t>
  </si>
  <si>
    <t>Ottelu</t>
  </si>
  <si>
    <t>1.  ottelu</t>
  </si>
  <si>
    <t>2.  ottelu</t>
  </si>
  <si>
    <t>Kunnari</t>
  </si>
  <si>
    <t>12.06. 1966  LäPa - KeMu  14-9</t>
  </si>
  <si>
    <t>02.07. 1966  KeMu - PT  3-27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</si>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</sst>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1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4" customWidth="1"/>
    <col min="4" max="4" width="10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4" customWidth="1"/>
    <col min="32" max="32" width="18.85546875" style="24" customWidth="1"/>
    <col min="33" max="16384" width="9.140625" style="24"/>
  </cols>
  <sheetData>
    <row r="1" spans="1:39" s="8" customFormat="1" ht="15" customHeight="1" x14ac:dyDescent="0.25">
      <c r="A1" s="1"/>
      <c r="B1" s="38" t="s">
        <v>37</v>
      </c>
      <c r="C1" s="2"/>
      <c r="D1" s="3"/>
      <c r="E1" s="4"/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9" s="8" customFormat="1" ht="15" customHeight="1" x14ac:dyDescent="0.2">
      <c r="A2" s="1"/>
      <c r="B2" s="9" t="s">
        <v>33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9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39" ht="15" customHeight="1" x14ac:dyDescent="0.2">
      <c r="A4" s="1"/>
      <c r="B4" s="25">
        <v>1966</v>
      </c>
      <c r="C4" s="25" t="s">
        <v>36</v>
      </c>
      <c r="D4" s="57" t="s">
        <v>34</v>
      </c>
      <c r="E4" s="25">
        <v>6</v>
      </c>
      <c r="F4" s="25">
        <v>0</v>
      </c>
      <c r="G4" s="25">
        <v>2</v>
      </c>
      <c r="H4" s="25">
        <v>3</v>
      </c>
      <c r="I4" s="56"/>
      <c r="J4" s="56"/>
      <c r="K4" s="56"/>
      <c r="L4" s="56"/>
      <c r="M4" s="56"/>
      <c r="N4" s="56"/>
      <c r="O4" s="23"/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9" ht="15" customHeight="1" x14ac:dyDescent="0.2">
      <c r="A5" s="1"/>
      <c r="B5" s="15" t="s">
        <v>9</v>
      </c>
      <c r="C5" s="16"/>
      <c r="D5" s="14"/>
      <c r="E5" s="17">
        <f>SUM(E4:E4)</f>
        <v>6</v>
      </c>
      <c r="F5" s="17">
        <f>SUM(F4:F4)</f>
        <v>0</v>
      </c>
      <c r="G5" s="17">
        <f>SUM(G4:G4)</f>
        <v>2</v>
      </c>
      <c r="H5" s="17">
        <f>SUM(H4:H4)</f>
        <v>3</v>
      </c>
      <c r="I5" s="17"/>
      <c r="J5" s="17"/>
      <c r="K5" s="17"/>
      <c r="L5" s="17"/>
      <c r="M5" s="17"/>
      <c r="N5" s="29"/>
      <c r="O5" s="30"/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/>
      <c r="U5" s="17">
        <f>SUM(U4:U4)</f>
        <v>0</v>
      </c>
      <c r="V5" s="17">
        <f>SUM(V4:V4)</f>
        <v>0</v>
      </c>
      <c r="W5" s="17">
        <f>SUM(W4:W4)</f>
        <v>0</v>
      </c>
      <c r="X5" s="17">
        <f>SUM(X4:X4)</f>
        <v>0</v>
      </c>
      <c r="Y5" s="17"/>
      <c r="Z5" s="17">
        <f>SUM(Z4:Z4)</f>
        <v>0</v>
      </c>
      <c r="AA5" s="17">
        <v>0</v>
      </c>
      <c r="AB5" s="17">
        <v>0</v>
      </c>
      <c r="AC5" s="17">
        <v>1</v>
      </c>
      <c r="AD5" s="17">
        <v>0</v>
      </c>
      <c r="AE5" s="17">
        <f>SUM(AE4:AE4)</f>
        <v>0</v>
      </c>
      <c r="AF5" s="22"/>
      <c r="AG5" s="7"/>
      <c r="AH5" s="7"/>
      <c r="AI5" s="7"/>
      <c r="AJ5" s="7"/>
      <c r="AK5" s="7"/>
    </row>
    <row r="6" spans="1:39" ht="15" customHeight="1" x14ac:dyDescent="0.2">
      <c r="A6" s="1"/>
      <c r="B6" s="27" t="s">
        <v>2</v>
      </c>
      <c r="C6" s="31"/>
      <c r="D6" s="32">
        <f>SUM(F5:H5)+((I5-F5-G5)/3)+(E5/3)+(Z5*25)+(AA5*25)+(AB5*10)+(AC5*25)+(AD5*20)+(AE5*15)-25</f>
        <v>6.3333333333333321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s="8" customFormat="1" ht="15" customHeight="1" x14ac:dyDescent="0.25">
      <c r="A7" s="1"/>
      <c r="B7" s="1"/>
      <c r="C7" s="1"/>
      <c r="D7" s="23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 x14ac:dyDescent="0.25">
      <c r="A8" s="1"/>
      <c r="B8" s="21" t="s">
        <v>32</v>
      </c>
      <c r="C8" s="36"/>
      <c r="D8" s="36"/>
      <c r="E8" s="17" t="s">
        <v>4</v>
      </c>
      <c r="F8" s="17" t="s">
        <v>12</v>
      </c>
      <c r="G8" s="14" t="s">
        <v>13</v>
      </c>
      <c r="H8" s="17" t="s">
        <v>14</v>
      </c>
      <c r="I8" s="17" t="s">
        <v>3</v>
      </c>
      <c r="J8" s="1"/>
      <c r="K8" s="17" t="s">
        <v>22</v>
      </c>
      <c r="L8" s="17" t="s">
        <v>23</v>
      </c>
      <c r="M8" s="17" t="s">
        <v>24</v>
      </c>
      <c r="N8" s="29" t="s">
        <v>29</v>
      </c>
      <c r="O8" s="23"/>
      <c r="P8" s="37" t="s">
        <v>38</v>
      </c>
      <c r="Q8" s="11"/>
      <c r="R8" s="11"/>
      <c r="S8" s="11"/>
      <c r="T8" s="58"/>
      <c r="U8" s="58"/>
      <c r="V8" s="58"/>
      <c r="W8" s="58"/>
      <c r="X8" s="58"/>
      <c r="Y8" s="11"/>
      <c r="Z8" s="11"/>
      <c r="AA8" s="11"/>
      <c r="AB8" s="11"/>
      <c r="AC8" s="11"/>
      <c r="AD8" s="11"/>
      <c r="AE8" s="38"/>
      <c r="AF8" s="1"/>
      <c r="AG8" s="1"/>
      <c r="AH8" s="1"/>
      <c r="AI8" s="1"/>
      <c r="AJ8" s="1"/>
      <c r="AK8" s="1"/>
      <c r="AL8" s="1"/>
      <c r="AM8" s="1"/>
    </row>
    <row r="9" spans="1:39" ht="15" customHeight="1" x14ac:dyDescent="0.2">
      <c r="A9" s="1"/>
      <c r="B9" s="37" t="s">
        <v>15</v>
      </c>
      <c r="C9" s="11"/>
      <c r="D9" s="38"/>
      <c r="E9" s="25">
        <f>PRODUCT(E5)</f>
        <v>6</v>
      </c>
      <c r="F9" s="25">
        <f>PRODUCT(F5)</f>
        <v>0</v>
      </c>
      <c r="G9" s="25">
        <f>PRODUCT(G5)</f>
        <v>2</v>
      </c>
      <c r="H9" s="25">
        <f>PRODUCT(H5)</f>
        <v>3</v>
      </c>
      <c r="I9" s="25"/>
      <c r="J9" s="1"/>
      <c r="K9" s="39">
        <f>PRODUCT((F9+G9)/E9)</f>
        <v>0.33333333333333331</v>
      </c>
      <c r="L9" s="39">
        <f>PRODUCT(H9/E9)</f>
        <v>0.5</v>
      </c>
      <c r="M9" s="39"/>
      <c r="N9" s="28"/>
      <c r="O9" s="23"/>
      <c r="P9" s="59" t="s">
        <v>39</v>
      </c>
      <c r="Q9" s="60"/>
      <c r="R9" s="61" t="s">
        <v>43</v>
      </c>
      <c r="S9" s="61"/>
      <c r="T9" s="61"/>
      <c r="U9" s="61"/>
      <c r="V9" s="61"/>
      <c r="W9" s="61"/>
      <c r="X9" s="61"/>
      <c r="Y9" s="62" t="s">
        <v>40</v>
      </c>
      <c r="Z9" s="62"/>
      <c r="AA9" s="62"/>
      <c r="AB9" s="62"/>
      <c r="AC9" s="62"/>
      <c r="AD9" s="62"/>
      <c r="AE9" s="63"/>
      <c r="AF9" s="1"/>
      <c r="AG9" s="1"/>
      <c r="AH9" s="1"/>
      <c r="AI9" s="1"/>
      <c r="AJ9" s="1"/>
      <c r="AK9" s="1"/>
      <c r="AL9" s="1"/>
      <c r="AM9" s="1"/>
    </row>
    <row r="10" spans="1:39" ht="15" customHeight="1" x14ac:dyDescent="0.2">
      <c r="A10" s="1"/>
      <c r="B10" s="40" t="s">
        <v>16</v>
      </c>
      <c r="C10" s="41"/>
      <c r="D10" s="42"/>
      <c r="E10" s="25"/>
      <c r="F10" s="25"/>
      <c r="G10" s="25"/>
      <c r="H10" s="25"/>
      <c r="I10" s="25"/>
      <c r="J10" s="1"/>
      <c r="K10" s="39"/>
      <c r="L10" s="39"/>
      <c r="M10" s="39"/>
      <c r="N10" s="28"/>
      <c r="O10" s="23"/>
      <c r="P10" s="64" t="s">
        <v>45</v>
      </c>
      <c r="Q10" s="65"/>
      <c r="R10" s="66" t="s">
        <v>44</v>
      </c>
      <c r="S10" s="66"/>
      <c r="T10" s="66"/>
      <c r="U10" s="66"/>
      <c r="V10" s="66"/>
      <c r="W10" s="66"/>
      <c r="X10" s="66"/>
      <c r="Y10" s="67" t="s">
        <v>41</v>
      </c>
      <c r="Z10" s="67"/>
      <c r="AA10" s="67"/>
      <c r="AB10" s="67"/>
      <c r="AC10" s="67"/>
      <c r="AD10" s="67"/>
      <c r="AE10" s="68"/>
      <c r="AF10" s="1"/>
      <c r="AG10" s="1"/>
      <c r="AH10" s="1"/>
      <c r="AI10" s="1"/>
      <c r="AJ10" s="1"/>
      <c r="AK10" s="1"/>
      <c r="AL10" s="1"/>
      <c r="AM10" s="1"/>
    </row>
    <row r="11" spans="1:39" ht="15" customHeight="1" x14ac:dyDescent="0.2">
      <c r="A11" s="1"/>
      <c r="B11" s="43" t="s">
        <v>17</v>
      </c>
      <c r="C11" s="44"/>
      <c r="D11" s="45"/>
      <c r="E11" s="26"/>
      <c r="F11" s="26"/>
      <c r="G11" s="26"/>
      <c r="H11" s="26"/>
      <c r="I11" s="26"/>
      <c r="J11" s="1"/>
      <c r="K11" s="46"/>
      <c r="L11" s="46"/>
      <c r="M11" s="46"/>
      <c r="N11" s="47"/>
      <c r="O11" s="23"/>
      <c r="P11" s="64" t="s">
        <v>46</v>
      </c>
      <c r="Q11" s="65"/>
      <c r="R11" s="66" t="s">
        <v>44</v>
      </c>
      <c r="S11" s="66"/>
      <c r="T11" s="66"/>
      <c r="U11" s="66"/>
      <c r="V11" s="66"/>
      <c r="W11" s="66"/>
      <c r="X11" s="66"/>
      <c r="Y11" s="67" t="s">
        <v>41</v>
      </c>
      <c r="Z11" s="67"/>
      <c r="AA11" s="67"/>
      <c r="AB11" s="67"/>
      <c r="AC11" s="67"/>
      <c r="AD11" s="67"/>
      <c r="AE11" s="68"/>
      <c r="AF11" s="1"/>
      <c r="AG11" s="1"/>
      <c r="AH11" s="1"/>
      <c r="AI11" s="1"/>
      <c r="AJ11" s="1"/>
      <c r="AK11" s="1"/>
      <c r="AL11" s="1"/>
      <c r="AM11" s="1"/>
    </row>
    <row r="12" spans="1:39" ht="15" customHeight="1" x14ac:dyDescent="0.2">
      <c r="A12" s="1"/>
      <c r="B12" s="48" t="s">
        <v>18</v>
      </c>
      <c r="C12" s="49"/>
      <c r="D12" s="50"/>
      <c r="E12" s="17">
        <f>SUM(E9:E11)</f>
        <v>6</v>
      </c>
      <c r="F12" s="17">
        <f>SUM(F9:F11)</f>
        <v>0</v>
      </c>
      <c r="G12" s="17">
        <f>SUM(G9:G11)</f>
        <v>2</v>
      </c>
      <c r="H12" s="17">
        <f>SUM(H9:H11)</f>
        <v>3</v>
      </c>
      <c r="I12" s="17"/>
      <c r="J12" s="1"/>
      <c r="K12" s="51">
        <f>PRODUCT((F12+G12)/E12)</f>
        <v>0.33333333333333331</v>
      </c>
      <c r="L12" s="51">
        <f>PRODUCT(H12/E12)</f>
        <v>0.5</v>
      </c>
      <c r="M12" s="51"/>
      <c r="N12" s="29"/>
      <c r="O12" s="23"/>
      <c r="P12" s="69" t="s">
        <v>42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3"/>
      <c r="AF12" s="1"/>
      <c r="AG12" s="1"/>
      <c r="AH12" s="1"/>
      <c r="AI12" s="1"/>
      <c r="AJ12" s="1"/>
      <c r="AK12" s="1"/>
      <c r="AL12" s="1"/>
      <c r="AM12" s="1"/>
    </row>
    <row r="13" spans="1:39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5" customHeight="1" x14ac:dyDescent="0.2">
      <c r="A14" s="1"/>
      <c r="B14" s="1" t="s">
        <v>30</v>
      </c>
      <c r="C14" s="1"/>
      <c r="D14" s="1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s="53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1"/>
      <c r="L18" s="1"/>
      <c r="M18" s="52"/>
      <c r="N18" s="52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53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53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3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52"/>
      <c r="N24" s="33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52"/>
      <c r="N25" s="52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s="53" customFormat="1" ht="15" customHeight="1" x14ac:dyDescent="0.2">
      <c r="A26" s="1"/>
      <c r="B26" s="1"/>
      <c r="C26" s="7"/>
      <c r="D26" s="1"/>
      <c r="E26" s="1"/>
      <c r="F26" s="1"/>
      <c r="G26" s="1"/>
      <c r="H26" s="1"/>
      <c r="I26" s="1"/>
      <c r="J26" s="1"/>
      <c r="K26" s="1"/>
      <c r="L26" s="1"/>
      <c r="M26" s="52"/>
      <c r="N26" s="52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s="53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  <c r="L27" s="1"/>
      <c r="M27" s="52"/>
      <c r="N27" s="52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s="53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  <c r="L28" s="1"/>
      <c r="M28" s="52"/>
      <c r="N28" s="52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s="53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  <c r="L29" s="1"/>
      <c r="M29" s="52"/>
      <c r="N29" s="52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s="53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52"/>
      <c r="N30" s="52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s="53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  <c r="L31" s="1"/>
      <c r="M31" s="52"/>
      <c r="N31" s="52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s="53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  <c r="L32" s="1"/>
      <c r="M32" s="52"/>
      <c r="N32" s="52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s="53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  <c r="L33" s="1"/>
      <c r="M33" s="52"/>
      <c r="N33" s="52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s="53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  <c r="L34" s="1"/>
      <c r="M34" s="52"/>
      <c r="N34" s="52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s="53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  <c r="L35" s="1"/>
      <c r="M35" s="52"/>
      <c r="N35" s="52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s="53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  <c r="L36" s="1"/>
      <c r="M36" s="52"/>
      <c r="N36" s="52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s="53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  <c r="L37" s="1"/>
      <c r="M37" s="52"/>
      <c r="N37" s="52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s="53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  <c r="L38" s="1"/>
      <c r="M38" s="52"/>
      <c r="N38" s="52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s="53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  <c r="L39" s="1"/>
      <c r="M39" s="52"/>
      <c r="N39" s="52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s="53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  <c r="L40" s="1"/>
      <c r="M40" s="52"/>
      <c r="N40" s="52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s="53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1"/>
      <c r="L41" s="1"/>
      <c r="M41" s="52"/>
      <c r="N41" s="52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s="53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1"/>
      <c r="L42" s="1"/>
      <c r="M42" s="52"/>
      <c r="N42" s="52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s="53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1"/>
      <c r="L43" s="1"/>
      <c r="M43" s="52"/>
      <c r="N43" s="52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s="53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  <c r="L44" s="1"/>
      <c r="M44" s="52"/>
      <c r="N44" s="52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s="53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  <c r="L45" s="1"/>
      <c r="M45" s="52"/>
      <c r="N45" s="52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s="53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  <c r="L46" s="1"/>
      <c r="M46" s="52"/>
      <c r="N46" s="52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s="53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  <c r="L47" s="1"/>
      <c r="M47" s="52"/>
      <c r="N47" s="52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s="53" customFormat="1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  <c r="L48" s="1"/>
      <c r="M48" s="52"/>
      <c r="N48" s="52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s="53" customFormat="1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1"/>
      <c r="L49" s="1"/>
      <c r="M49" s="52"/>
      <c r="N49" s="52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s="53" customFormat="1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  <c r="L50" s="1"/>
      <c r="M50" s="52"/>
      <c r="N50" s="52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s="53" customFormat="1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1"/>
      <c r="L51" s="1"/>
      <c r="M51" s="52"/>
      <c r="N51" s="52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</sheetData>
  <sortState xmlns:xlrd2="http://schemas.microsoft.com/office/spreadsheetml/2017/richdata2"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2023-10-19T19:48:00Z</dcterms:modified>
</cp:coreProperties>
</file>